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Section 79\Documents\SE UNSA\année 2023-2024\"/>
    </mc:Choice>
  </mc:AlternateContent>
  <xr:revisionPtr revIDLastSave="0" documentId="8_{3C3DE4A8-766B-471A-ADE9-A956263CF5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2" l="1"/>
  <c r="D26" i="2"/>
  <c r="D25" i="2"/>
  <c r="D23" i="2"/>
  <c r="D22" i="2"/>
  <c r="D21" i="2"/>
  <c r="D20" i="2"/>
  <c r="D18" i="2"/>
  <c r="D17" i="2"/>
  <c r="D15" i="2"/>
  <c r="D14" i="2"/>
  <c r="D13" i="2"/>
  <c r="D12" i="2"/>
  <c r="D11" i="2"/>
  <c r="D10" i="2"/>
  <c r="D9" i="2"/>
  <c r="D8" i="2"/>
  <c r="D7" i="2"/>
  <c r="D5" i="2"/>
  <c r="D28" i="2" l="1"/>
</calcChain>
</file>

<file path=xl/sharedStrings.xml><?xml version="1.0" encoding="utf-8"?>
<sst xmlns="http://schemas.openxmlformats.org/spreadsheetml/2006/main" count="54" uniqueCount="43">
  <si>
    <t>Fiche d’Aide au Calcul du Barême Mouvement Intradépartemental 79</t>
  </si>
  <si>
    <t xml:space="preserve">ÉLÉMENTS DE BARÈME </t>
  </si>
  <si>
    <t>Points pris en compte</t>
  </si>
  <si>
    <t xml:space="preserve">Indiquer les points </t>
  </si>
  <si>
    <t>Total</t>
  </si>
  <si>
    <t>Pour les éléments de barème en rouge pensez à fournir les pièces requises.</t>
  </si>
  <si>
    <t>5 points</t>
  </si>
  <si>
    <t>+ 0,5 par année avec éloignement d’au moins 30km.</t>
  </si>
  <si>
    <t>Nombre d’années</t>
  </si>
  <si>
    <t>40 points</t>
  </si>
  <si>
    <t>Mesure de Carte scolaire</t>
  </si>
  <si>
    <t>15 points</t>
  </si>
  <si>
    <t>Autorité parentale conjointe</t>
  </si>
  <si>
    <t>Valorisation générale de l’expérience et du parcours professionnel</t>
  </si>
  <si>
    <t>6 points sur tous les vœux</t>
  </si>
  <si>
    <t>6 points</t>
  </si>
  <si>
    <t>Situation médicale ou y sociale d’une extrême gravité</t>
  </si>
  <si>
    <t>4 points</t>
  </si>
  <si>
    <t>VOTRE BARÊME</t>
  </si>
  <si>
    <t>Ecole en contrat local d’accompagnement durant 3 années consécutives, année scolaire actuelle incluse</t>
  </si>
  <si>
    <t>Caractère répété de la demande (1er renouvellement)</t>
  </si>
  <si>
    <t>+ 0,5 par année supplémentaire</t>
  </si>
  <si>
    <t>Direction d’école (titulaire depuis au moins 3 ans, année scolaire actuelle incluse)</t>
  </si>
  <si>
    <t xml:space="preserve">Personnel faisant fonction sur un poste ASH durant l'année scolaire en cours </t>
  </si>
  <si>
    <t xml:space="preserve">1 point par enfant (limité à 4, 5 points) </t>
  </si>
  <si>
    <t>Exemple pour une AGS de 15 ans 8 mois et 7 jours:
0,33 + 15 + 8/12 + 7/360 = 16,01</t>
  </si>
  <si>
    <t>Au-delà de 4 enfants indiquer 4,5.</t>
  </si>
  <si>
    <t xml:space="preserve">Le calcul s’effectuera de la manière suivante = 0.33 (au titre du 1er trimestre 2023/24) + 1 point par année + 1/12ème par mois + 1/360ème par jour d’ancienneté  </t>
  </si>
  <si>
    <t>PARCOURS PROFESSIONNEL</t>
  </si>
  <si>
    <t>Éducation prioritaire (REP ou REP+)
(si exercice d’au moins 3 ans consécutifs, année scolaire 2023-2024 incluse.)</t>
  </si>
  <si>
    <t>Non Cumulable avec les points QPV</t>
  </si>
  <si>
    <t>Ecole classée en Politique de la Ville.(si exercice d’au moins 3 ans consécutifs, année scolaire 2023-2024 incluse.)</t>
  </si>
  <si>
    <t>(si exercice d’au moins 3 ans consécutifs, année scolaire 2023-2024 incluse.)
6 points sur tous les vœux</t>
  </si>
  <si>
    <t>(si exercice d’au moins 5 ans consécutifs, année scolaire 2023-2024 incluse.)
8 points sur tous les vœux</t>
  </si>
  <si>
    <t xml:space="preserve">Ecole du « rural éloigné très peu dense»
</t>
  </si>
  <si>
    <t>Personnel faisant fonction sur un poste de direction durant l’année scolaire en cours et inscrit sur la LADE pour la rentrée 2024 (majoration appliquée uniquement sur le poste actuellement occupé)</t>
  </si>
  <si>
    <t>SITUATION MEDICALE / SOCIALE</t>
  </si>
  <si>
    <t>Majoration à titre de Handicap
(Concerne l’enseignant, son conjoint handicapé ou son enfant de - de 20 ans handicapé ou souffrant d’une maladie grave)</t>
  </si>
  <si>
    <t>Rapprochement de conjoint
au plan infra-départemental (bonification des vœux portant sur la commune de résidence professionnelle ou à défaut, sur une commune limitrophe en cas d’absence d’école sur la commune de résidence professionnelle)</t>
  </si>
  <si>
    <t>Condition d’éloignement d’au moins 30 km (Mappy distance la plus courte)
Le conjoint doit exercer une activité professionnelle DANS le département des Deux-Sèvres
Les vœux formulés sur cette commune doivent être placés en rang 1 et suivants sans discontinuité</t>
  </si>
  <si>
    <t>Enfants de moins de 18 ans au 31/08/2024 et enfant à naître</t>
  </si>
  <si>
    <r>
      <rPr>
        <b/>
        <sz val="14"/>
        <color theme="1"/>
        <rFont val="Helvetica Neue"/>
        <family val="2"/>
      </rPr>
      <t>SITUATION FAMILIALE</t>
    </r>
    <r>
      <rPr>
        <b/>
        <sz val="10"/>
        <color indexed="16"/>
        <rFont val="Helvetica Neue"/>
        <family val="2"/>
      </rPr>
      <t xml:space="preserve">		</t>
    </r>
  </si>
  <si>
    <t>Points de vigilance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</si>
</sst>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indexed="8"/>
      <name val="Helvetica Neue"/>
    </font>
    <font>
      <sz val="13"/>
      <color indexed="8"/>
      <name val="Helvetica Neue"/>
      <family val="2"/>
    </font>
    <font>
      <b/>
      <sz val="16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0"/>
      <color indexed="14"/>
      <name val="Helvetica Neue"/>
      <family val="2"/>
    </font>
    <font>
      <b/>
      <sz val="10"/>
      <color indexed="16"/>
      <name val="Helvetica Neue"/>
      <family val="2"/>
    </font>
    <font>
      <b/>
      <sz val="14"/>
      <color indexed="16"/>
      <name val="Helvetica Neue"/>
      <family val="2"/>
    </font>
    <font>
      <b/>
      <sz val="14"/>
      <color indexed="8"/>
      <name val="Helvetica Neue"/>
      <family val="2"/>
    </font>
    <font>
      <b/>
      <sz val="10"/>
      <color rgb="FF000000"/>
      <name val="Helvetica Neue"/>
      <family val="2"/>
    </font>
    <font>
      <b/>
      <sz val="10"/>
      <color rgb="FFFF0000"/>
      <name val="Helvetica Neue"/>
      <family val="2"/>
    </font>
    <font>
      <b/>
      <sz val="15"/>
      <color rgb="FF303030"/>
      <name val="Arial"/>
      <family val="2"/>
    </font>
    <font>
      <sz val="10"/>
      <color indexed="8"/>
      <name val="Helvetica Neue"/>
      <family val="2"/>
    </font>
    <font>
      <b/>
      <sz val="14"/>
      <color rgb="FF000000"/>
      <name val="Helvetica Neue"/>
      <family val="2"/>
    </font>
    <font>
      <sz val="14"/>
      <color indexed="8"/>
      <name val="Helvetica Neue"/>
      <family val="2"/>
    </font>
    <font>
      <b/>
      <sz val="14"/>
      <color theme="1"/>
      <name val="Helvetica Neue"/>
      <family val="2"/>
    </font>
    <font>
      <b/>
      <sz val="16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ck">
        <color indexed="18"/>
      </left>
      <right style="thin">
        <color indexed="11"/>
      </right>
      <top style="thick">
        <color indexed="18"/>
      </top>
      <bottom style="thick">
        <color indexed="18"/>
      </bottom>
      <diagonal/>
    </border>
    <border>
      <left style="thin">
        <color indexed="11"/>
      </left>
      <right style="thin">
        <color indexed="11"/>
      </right>
      <top style="thick">
        <color indexed="18"/>
      </top>
      <bottom style="thick">
        <color indexed="18"/>
      </bottom>
      <diagonal/>
    </border>
    <border>
      <left style="thin">
        <color indexed="11"/>
      </left>
      <right/>
      <top style="medium">
        <color indexed="8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3"/>
      </left>
      <right/>
      <top style="medium">
        <color indexed="8"/>
      </top>
      <bottom style="thick">
        <color indexed="18"/>
      </bottom>
      <diagonal/>
    </border>
    <border>
      <left style="thin">
        <color indexed="13"/>
      </left>
      <right/>
      <top style="thick">
        <color indexed="18"/>
      </top>
      <bottom style="thin">
        <color indexed="11"/>
      </bottom>
      <diagonal/>
    </border>
    <border>
      <left/>
      <right/>
      <top style="thick">
        <color indexed="18"/>
      </top>
      <bottom style="thin">
        <color indexed="11"/>
      </bottom>
      <diagonal/>
    </border>
    <border>
      <left/>
      <right style="thin">
        <color indexed="11"/>
      </right>
      <top style="thick">
        <color indexed="18"/>
      </top>
      <bottom style="thin">
        <color indexed="1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1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0" fillId="2" borderId="6" xfId="0" applyFill="1" applyBorder="1">
      <alignment vertical="top" wrapText="1"/>
    </xf>
    <xf numFmtId="0" fontId="0" fillId="0" borderId="6" xfId="0" applyNumberFormat="1" applyBorder="1">
      <alignment vertical="top" wrapText="1"/>
    </xf>
    <xf numFmtId="0" fontId="8" fillId="7" borderId="6" xfId="0" applyFont="1" applyFill="1" applyBorder="1" applyAlignment="1">
      <alignment horizontal="left" vertical="center" wrapText="1"/>
    </xf>
    <xf numFmtId="0" fontId="0" fillId="8" borderId="6" xfId="0" applyFill="1" applyBorder="1">
      <alignment vertical="top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49" fontId="0" fillId="2" borderId="6" xfId="0" applyNumberFormat="1" applyFill="1" applyBorder="1" applyAlignment="1">
      <alignment horizontal="left" vertical="center" wrapText="1"/>
    </xf>
    <xf numFmtId="0" fontId="1" fillId="5" borderId="6" xfId="0" applyFont="1" applyFill="1" applyBorder="1" applyAlignment="1" applyProtection="1">
      <alignment horizontal="center" vertical="center" wrapText="1"/>
      <protection locked="0"/>
    </xf>
    <xf numFmtId="49" fontId="3" fillId="4" borderId="6" xfId="0" applyNumberFormat="1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0" fillId="0" borderId="0" xfId="0" applyNumberFormat="1" applyBorder="1">
      <alignment vertical="top" wrapText="1"/>
    </xf>
    <xf numFmtId="0" fontId="0" fillId="2" borderId="6" xfId="0" applyFill="1" applyBorder="1" applyAlignment="1">
      <alignment vertical="center" wrapText="1"/>
    </xf>
    <xf numFmtId="0" fontId="0" fillId="0" borderId="6" xfId="0" applyBorder="1">
      <alignment vertical="top" wrapText="1"/>
    </xf>
    <xf numFmtId="0" fontId="9" fillId="9" borderId="6" xfId="0" applyNumberFormat="1" applyFont="1" applyFill="1" applyBorder="1">
      <alignment vertical="top" wrapText="1"/>
    </xf>
    <xf numFmtId="49" fontId="11" fillId="2" borderId="6" xfId="0" applyNumberFormat="1" applyFont="1" applyFill="1" applyBorder="1" applyAlignment="1">
      <alignment horizontal="left" vertical="center" wrapText="1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center" vertical="center" wrapText="1"/>
    </xf>
    <xf numFmtId="0" fontId="9" fillId="0" borderId="6" xfId="0" applyFont="1" applyBorder="1">
      <alignment vertical="top" wrapText="1"/>
    </xf>
    <xf numFmtId="0" fontId="11" fillId="0" borderId="6" xfId="0" applyFont="1" applyBorder="1">
      <alignment vertical="top" wrapText="1"/>
    </xf>
    <xf numFmtId="0" fontId="6" fillId="6" borderId="10" xfId="0" applyNumberFormat="1" applyFont="1" applyFill="1" applyBorder="1" applyAlignment="1">
      <alignment horizontal="center" vertical="center" wrapText="1"/>
    </xf>
    <xf numFmtId="0" fontId="9" fillId="6" borderId="6" xfId="0" applyNumberFormat="1" applyFont="1" applyFill="1" applyBorder="1" applyAlignment="1">
      <alignment vertical="center" wrapText="1"/>
    </xf>
    <xf numFmtId="0" fontId="7" fillId="10" borderId="18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9" fontId="5" fillId="6" borderId="10" xfId="0" applyNumberFormat="1" applyFont="1" applyFill="1" applyBorder="1" applyAlignment="1">
      <alignment horizontal="center" vertical="center" wrapText="1"/>
    </xf>
    <xf numFmtId="49" fontId="5" fillId="6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0" fillId="2" borderId="2" xfId="0" applyFill="1" applyBorder="1">
      <alignment vertical="top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>
      <alignment vertical="top" wrapText="1"/>
    </xf>
    <xf numFmtId="49" fontId="7" fillId="3" borderId="10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>
      <alignment vertical="top" wrapText="1"/>
    </xf>
    <xf numFmtId="0" fontId="12" fillId="0" borderId="6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49" fontId="3" fillId="4" borderId="15" xfId="0" applyNumberFormat="1" applyFont="1" applyFill="1" applyBorder="1" applyAlignment="1">
      <alignment horizontal="left" vertical="center" wrapText="1"/>
    </xf>
    <xf numFmtId="0" fontId="0" fillId="0" borderId="16" xfId="0" applyBorder="1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FF2600"/>
      <rgbColor rgb="FFDBDBDB"/>
      <rgbColor rgb="FFFF4015"/>
      <rgbColor rgb="FFB1DD8B"/>
      <rgbColor rgb="FFFF000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139700</xdr:colOff>
      <xdr:row>3</xdr:row>
      <xdr:rowOff>22362</xdr:rowOff>
    </xdr:from>
    <xdr:to>
      <xdr:col>3</xdr:col>
      <xdr:colOff>2103968</xdr:colOff>
      <xdr:row>3</xdr:row>
      <xdr:rowOff>571500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98D365-17E2-C643-8273-BB46FEE60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8200" y="1444762"/>
          <a:ext cx="1964268" cy="54913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15</xdr:row>
      <xdr:rowOff>63500</xdr:rowOff>
    </xdr:from>
    <xdr:to>
      <xdr:col>0</xdr:col>
      <xdr:colOff>2002368</xdr:colOff>
      <xdr:row>15</xdr:row>
      <xdr:rowOff>612638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DFF2006-DC47-C842-878D-76EB646DB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664700"/>
          <a:ext cx="1964268" cy="549138"/>
        </a:xfrm>
        <a:prstGeom prst="rect">
          <a:avLst/>
        </a:prstGeom>
      </xdr:spPr>
    </xdr:pic>
    <xdr:clientData/>
  </xdr:twoCellAnchor>
  <xdr:twoCellAnchor editAs="oneCell">
    <xdr:from>
      <xdr:col>3</xdr:col>
      <xdr:colOff>1257300</xdr:colOff>
      <xdr:row>18</xdr:row>
      <xdr:rowOff>12700</xdr:rowOff>
    </xdr:from>
    <xdr:to>
      <xdr:col>4</xdr:col>
      <xdr:colOff>757768</xdr:colOff>
      <xdr:row>19</xdr:row>
      <xdr:rowOff>3038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57C04C6-A0B2-474D-BC5D-99CFE8321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11506200"/>
          <a:ext cx="1964268" cy="549138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26</xdr:row>
      <xdr:rowOff>53340</xdr:rowOff>
    </xdr:from>
    <xdr:to>
      <xdr:col>0</xdr:col>
      <xdr:colOff>1828800</xdr:colOff>
      <xdr:row>28</xdr:row>
      <xdr:rowOff>223812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0D02F1A-1B8C-C545-A00C-6143471CE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6296640"/>
          <a:ext cx="1485900" cy="856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C4B-4DAD-8A4E-9E5B-B50E4E7A1C1F}">
  <dimension ref="A1:AI29"/>
  <sheetViews>
    <sheetView tabSelected="1" workbookViewId="0">
      <selection activeCell="D6" sqref="D6"/>
    </sheetView>
  </sheetViews>
  <sheetFormatPr baseColWidth="10" defaultRowHeight="13.2"/>
  <cols>
    <col min="1" max="1" width="32.44140625" customWidth="1"/>
    <col min="2" max="2" width="31" customWidth="1"/>
    <col min="3" max="3" width="29" customWidth="1"/>
    <col min="4" max="4" width="32.33203125" customWidth="1"/>
    <col min="5" max="5" width="25" customWidth="1"/>
  </cols>
  <sheetData>
    <row r="1" spans="1:5" ht="55.95" customHeight="1">
      <c r="A1" s="40" t="s">
        <v>0</v>
      </c>
      <c r="B1" s="41"/>
      <c r="C1" s="41"/>
      <c r="D1" s="41"/>
    </row>
    <row r="2" spans="1:5">
      <c r="A2" s="6" t="s">
        <v>1</v>
      </c>
      <c r="B2" s="42" t="s">
        <v>2</v>
      </c>
      <c r="C2" s="42" t="s">
        <v>3</v>
      </c>
      <c r="D2" s="44" t="s">
        <v>4</v>
      </c>
      <c r="E2" s="27" t="s">
        <v>42</v>
      </c>
    </row>
    <row r="3" spans="1:5" ht="39.6">
      <c r="A3" s="7" t="s">
        <v>5</v>
      </c>
      <c r="B3" s="43"/>
      <c r="C3" s="43"/>
      <c r="D3" s="45"/>
      <c r="E3" s="28"/>
    </row>
    <row r="4" spans="1:5" ht="46.05" customHeight="1">
      <c r="A4" s="46" t="s">
        <v>28</v>
      </c>
      <c r="B4" s="47"/>
      <c r="C4" s="47"/>
      <c r="D4" s="48"/>
      <c r="E4" s="3"/>
    </row>
    <row r="5" spans="1:5" ht="39.6">
      <c r="A5" s="11" t="s">
        <v>13</v>
      </c>
      <c r="B5" s="9" t="s">
        <v>6</v>
      </c>
      <c r="C5" s="18"/>
      <c r="D5" s="21">
        <f t="shared" ref="D5:D15" si="0">C5</f>
        <v>0</v>
      </c>
      <c r="E5" s="3"/>
    </row>
    <row r="6" spans="1:5" ht="66">
      <c r="A6" s="12" t="s">
        <v>27</v>
      </c>
      <c r="B6" s="9" t="s">
        <v>8</v>
      </c>
      <c r="C6" s="18"/>
      <c r="D6" s="25">
        <f t="shared" si="0"/>
        <v>0</v>
      </c>
      <c r="E6" s="26" t="s">
        <v>25</v>
      </c>
    </row>
    <row r="7" spans="1:5" ht="17.399999999999999">
      <c r="A7" s="11" t="s">
        <v>10</v>
      </c>
      <c r="B7" s="9" t="s">
        <v>11</v>
      </c>
      <c r="C7" s="18"/>
      <c r="D7" s="21">
        <f t="shared" si="0"/>
        <v>0</v>
      </c>
      <c r="E7" s="15"/>
    </row>
    <row r="8" spans="1:5" ht="79.2">
      <c r="A8" s="11" t="s">
        <v>29</v>
      </c>
      <c r="B8" s="9" t="s">
        <v>14</v>
      </c>
      <c r="C8" s="18"/>
      <c r="D8" s="21">
        <f t="shared" si="0"/>
        <v>0</v>
      </c>
      <c r="E8" s="23" t="s">
        <v>30</v>
      </c>
    </row>
    <row r="9" spans="1:5" ht="52.8">
      <c r="A9" s="4" t="s">
        <v>31</v>
      </c>
      <c r="B9" s="2" t="s">
        <v>14</v>
      </c>
      <c r="C9" s="18"/>
      <c r="D9" s="21">
        <f t="shared" si="0"/>
        <v>0</v>
      </c>
      <c r="E9" s="15"/>
    </row>
    <row r="10" spans="1:5" ht="52.8">
      <c r="A10" s="11" t="s">
        <v>19</v>
      </c>
      <c r="B10" s="9" t="s">
        <v>14</v>
      </c>
      <c r="C10" s="18"/>
      <c r="D10" s="21">
        <f t="shared" si="0"/>
        <v>0</v>
      </c>
      <c r="E10" s="15"/>
    </row>
    <row r="11" spans="1:5" ht="52.8">
      <c r="A11" s="49" t="s">
        <v>34</v>
      </c>
      <c r="B11" s="17" t="s">
        <v>32</v>
      </c>
      <c r="C11" s="18"/>
      <c r="D11" s="21">
        <f t="shared" si="0"/>
        <v>0</v>
      </c>
      <c r="E11" s="15"/>
    </row>
    <row r="12" spans="1:5" ht="52.8">
      <c r="A12" s="50"/>
      <c r="B12" s="17" t="s">
        <v>33</v>
      </c>
      <c r="C12" s="18"/>
      <c r="D12" s="21">
        <f t="shared" si="0"/>
        <v>0</v>
      </c>
      <c r="E12" s="15"/>
    </row>
    <row r="13" spans="1:5" ht="39.6">
      <c r="A13" s="4" t="s">
        <v>23</v>
      </c>
      <c r="B13" s="14" t="s">
        <v>15</v>
      </c>
      <c r="C13" s="5"/>
      <c r="D13" s="21">
        <f t="shared" si="0"/>
        <v>0</v>
      </c>
      <c r="E13" s="15"/>
    </row>
    <row r="14" spans="1:5" ht="79.2">
      <c r="A14" s="11" t="s">
        <v>35</v>
      </c>
      <c r="B14" s="9" t="s">
        <v>15</v>
      </c>
      <c r="C14" s="18"/>
      <c r="D14" s="21">
        <f t="shared" si="0"/>
        <v>0</v>
      </c>
      <c r="E14" s="15"/>
    </row>
    <row r="15" spans="1:5" ht="39.6">
      <c r="A15" s="11" t="s">
        <v>22</v>
      </c>
      <c r="B15" s="9" t="s">
        <v>15</v>
      </c>
      <c r="C15" s="18"/>
      <c r="D15" s="21">
        <f t="shared" si="0"/>
        <v>0</v>
      </c>
      <c r="E15" s="15"/>
    </row>
    <row r="16" spans="1:5" ht="51" customHeight="1">
      <c r="A16" s="29" t="s">
        <v>36</v>
      </c>
      <c r="B16" s="29"/>
      <c r="C16" s="29"/>
      <c r="D16" s="29"/>
      <c r="E16" s="15"/>
    </row>
    <row r="17" spans="1:35" ht="66">
      <c r="A17" s="8" t="s">
        <v>37</v>
      </c>
      <c r="B17" s="9" t="s">
        <v>9</v>
      </c>
      <c r="C17" s="10"/>
      <c r="D17" s="21">
        <f>C17</f>
        <v>0</v>
      </c>
      <c r="E17" s="15"/>
    </row>
    <row r="18" spans="1:35" ht="26.4">
      <c r="A18" s="8" t="s">
        <v>16</v>
      </c>
      <c r="B18" s="9" t="s">
        <v>17</v>
      </c>
      <c r="C18" s="10"/>
      <c r="D18" s="21">
        <f>C18</f>
        <v>0</v>
      </c>
      <c r="E18" s="15"/>
    </row>
    <row r="19" spans="1:35" ht="43.95" customHeight="1">
      <c r="A19" s="30" t="s">
        <v>41</v>
      </c>
      <c r="B19" s="31"/>
      <c r="C19" s="31"/>
      <c r="D19" s="31"/>
      <c r="E19" s="15"/>
    </row>
    <row r="20" spans="1:35" ht="168" customHeight="1">
      <c r="A20" s="8" t="s">
        <v>38</v>
      </c>
      <c r="B20" s="9" t="s">
        <v>6</v>
      </c>
      <c r="C20" s="10"/>
      <c r="D20" s="21">
        <f>C20</f>
        <v>0</v>
      </c>
      <c r="E20" s="24" t="s">
        <v>39</v>
      </c>
    </row>
    <row r="21" spans="1:35" ht="26.4">
      <c r="A21" s="11" t="s">
        <v>7</v>
      </c>
      <c r="B21" s="9" t="s">
        <v>8</v>
      </c>
      <c r="C21" s="10"/>
      <c r="D21" s="21">
        <f>C21*0.5</f>
        <v>0</v>
      </c>
      <c r="E21" s="15"/>
    </row>
    <row r="22" spans="1:35" ht="17.399999999999999">
      <c r="A22" s="8" t="s">
        <v>12</v>
      </c>
      <c r="B22" s="9" t="s">
        <v>6</v>
      </c>
      <c r="C22" s="10"/>
      <c r="D22" s="21">
        <f>C22</f>
        <v>0</v>
      </c>
      <c r="E22" s="15"/>
    </row>
    <row r="23" spans="1:35" ht="26.4">
      <c r="A23" s="11" t="s">
        <v>7</v>
      </c>
      <c r="B23" s="9" t="s">
        <v>8</v>
      </c>
      <c r="C23" s="10"/>
      <c r="D23" s="21">
        <f>C23*0.5</f>
        <v>0</v>
      </c>
      <c r="E23" s="15"/>
    </row>
    <row r="24" spans="1:35" ht="26.4">
      <c r="A24" s="11" t="s">
        <v>40</v>
      </c>
      <c r="B24" s="9" t="s">
        <v>24</v>
      </c>
      <c r="C24" s="10"/>
      <c r="D24" s="22"/>
      <c r="E24" s="16" t="s">
        <v>26</v>
      </c>
    </row>
    <row r="25" spans="1:35" ht="26.4">
      <c r="A25" s="11" t="s">
        <v>20</v>
      </c>
      <c r="B25" s="9" t="s">
        <v>6</v>
      </c>
      <c r="C25" s="10"/>
      <c r="D25" s="21">
        <f>C25</f>
        <v>0</v>
      </c>
      <c r="E25" s="15"/>
    </row>
    <row r="26" spans="1:35" ht="18" thickBot="1">
      <c r="A26" s="11" t="s">
        <v>21</v>
      </c>
      <c r="B26" s="9" t="s">
        <v>8</v>
      </c>
      <c r="C26" s="10"/>
      <c r="D26" s="21">
        <f>C26*0.5</f>
        <v>0</v>
      </c>
      <c r="E26" s="15"/>
    </row>
    <row r="27" spans="1:35" s="1" customFormat="1" ht="27" customHeight="1" thickBot="1">
      <c r="A27" s="32"/>
      <c r="E27" s="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s="1" customFormat="1" ht="27.45" customHeight="1" thickTop="1" thickBot="1">
      <c r="A28" s="33"/>
      <c r="B28" s="35" t="s">
        <v>18</v>
      </c>
      <c r="C28" s="36"/>
      <c r="D28" s="19">
        <f>SUM(D5:D26)</f>
        <v>0</v>
      </c>
      <c r="E28" s="14"/>
      <c r="F28" s="20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</row>
    <row r="29" spans="1:35" s="1" customFormat="1" ht="21.3" customHeight="1" thickTop="1">
      <c r="A29" s="34"/>
      <c r="B29" s="37"/>
      <c r="C29" s="38"/>
      <c r="D29" s="3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</sheetData>
  <mergeCells count="12">
    <mergeCell ref="A1:D1"/>
    <mergeCell ref="B2:B3"/>
    <mergeCell ref="C2:C3"/>
    <mergeCell ref="D2:D3"/>
    <mergeCell ref="A4:D4"/>
    <mergeCell ref="E2:E3"/>
    <mergeCell ref="A16:D16"/>
    <mergeCell ref="A19:D19"/>
    <mergeCell ref="A27:A29"/>
    <mergeCell ref="B28:C28"/>
    <mergeCell ref="B29:D29"/>
    <mergeCell ref="A11:A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Section 79</dc:creator>
  <cp:lastModifiedBy>Section 79</cp:lastModifiedBy>
  <dcterms:created xsi:type="dcterms:W3CDTF">2022-03-10T13:15:02Z</dcterms:created>
  <dcterms:modified xsi:type="dcterms:W3CDTF">2024-03-27T17:40:49Z</dcterms:modified>
</cp:coreProperties>
</file>